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Sheet1" sheetId="1" r:id="rId1"/>
    <sheet name="Arkusz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D16" i="1"/>
  <c r="D15" i="1"/>
  <c r="E25" i="1" l="1"/>
  <c r="D17" i="1"/>
  <c r="B27" i="1" l="1"/>
</calcChain>
</file>

<file path=xl/sharedStrings.xml><?xml version="1.0" encoding="utf-8"?>
<sst xmlns="http://schemas.openxmlformats.org/spreadsheetml/2006/main" count="56" uniqueCount="51">
  <si>
    <t>*Prosimy o wypełnienie żółtych pól</t>
  </si>
  <si>
    <t>Imię:</t>
  </si>
  <si>
    <t xml:space="preserve">Nazwisko: </t>
  </si>
  <si>
    <t>Nr telefonu:</t>
  </si>
  <si>
    <t>Mail:</t>
  </si>
  <si>
    <t>Data przyjazdu:</t>
  </si>
  <si>
    <t>Data wyjazdu:</t>
  </si>
  <si>
    <t>nocleg ze śniadaniem w pokoju:</t>
  </si>
  <si>
    <t>posiłki:</t>
  </si>
  <si>
    <t xml:space="preserve">dieta wegetariańska     </t>
  </si>
  <si>
    <t xml:space="preserve">dieta wegańska </t>
  </si>
  <si>
    <t>Ważne informacje:</t>
  </si>
  <si>
    <t>Ceny brutto:</t>
  </si>
  <si>
    <t>SUMA</t>
  </si>
  <si>
    <r>
      <rPr>
        <b/>
        <u/>
        <sz val="14"/>
        <color theme="1"/>
        <rFont val="Calibri"/>
        <family val="2"/>
        <charset val="238"/>
        <scheme val="minor"/>
      </rPr>
      <t>Proszę wpisać cyfrę 1 w miejscu wyboru noclegu</t>
    </r>
    <r>
      <rPr>
        <sz val="12"/>
        <color theme="1"/>
        <rFont val="Calibri"/>
        <family val="2"/>
        <charset val="238"/>
        <scheme val="minor"/>
      </rPr>
      <t xml:space="preserve"> - cena pobytu będzie liczona automatycznie</t>
    </r>
  </si>
  <si>
    <r>
      <rPr>
        <b/>
        <u/>
        <sz val="14"/>
        <color theme="1"/>
        <rFont val="Calibri"/>
        <family val="2"/>
        <charset val="238"/>
        <scheme val="minor"/>
      </rPr>
      <t>Proszę wpisać cyfrę 1 w miejscu wyboru posiłku</t>
    </r>
    <r>
      <rPr>
        <sz val="12"/>
        <color theme="1"/>
        <rFont val="Calibri"/>
        <family val="2"/>
        <charset val="238"/>
        <scheme val="minor"/>
      </rPr>
      <t xml:space="preserve"> - cena  będzie liczona automatycznie</t>
    </r>
  </si>
  <si>
    <t>Total</t>
  </si>
  <si>
    <t>Total nocleg + wyżywienie</t>
  </si>
  <si>
    <t>adres zamieszkania:</t>
  </si>
  <si>
    <t>kod pocztowy:</t>
  </si>
  <si>
    <t>ulica, numer:</t>
  </si>
  <si>
    <t>miejscowość:</t>
  </si>
  <si>
    <t>TAK</t>
  </si>
  <si>
    <t>NIE</t>
  </si>
  <si>
    <t>zamawiam fakturę (proszę zaznaczyć X):</t>
  </si>
  <si>
    <t>NIP:</t>
  </si>
  <si>
    <t>WSPÓŁLOKATOR 1 (imię i nazwisko)*</t>
  </si>
  <si>
    <t>Specjalne wymagania żywieniowe (jeśli dotyczą proszę zaznaczyć X w odpowiednim polu)</t>
  </si>
  <si>
    <t>Dane do faktury - w przypadku zamówienia faktury:</t>
  </si>
  <si>
    <t>kod poczt.:</t>
  </si>
  <si>
    <t>Nazwa firmy:</t>
  </si>
  <si>
    <t>1- osobowym (255zł)</t>
  </si>
  <si>
    <t>2-osobowym (147,50zł/osoba)</t>
  </si>
  <si>
    <r>
      <t>WSPÓŁLOKATOR - w przypadku pokoju 2-osobowego</t>
    </r>
    <r>
      <rPr>
        <sz val="12"/>
        <color rgb="FFFF0000"/>
        <rFont val="Calibri"/>
        <family val="2"/>
        <charset val="238"/>
        <scheme val="minor"/>
      </rPr>
      <t>*</t>
    </r>
    <r>
      <rPr>
        <sz val="12"/>
        <color theme="1"/>
        <rFont val="Calibri"/>
        <family val="2"/>
        <charset val="238"/>
        <scheme val="minor"/>
      </rPr>
      <t>:</t>
    </r>
  </si>
  <si>
    <t xml:space="preserve">Przy wyborze pokoju 2-osobowego obowiązkowo należy wskazać współlokatora. </t>
  </si>
  <si>
    <t>obiad (73 zł)</t>
  </si>
  <si>
    <t>diety bezglutenowa    - brak możliowości przygotowania przez Hotel.</t>
  </si>
  <si>
    <t>Nieprzesłanie i nieopłacenie we wskazanym terminie skutkuje brakiem rezerwacji pobytu i wyżywienia.</t>
  </si>
  <si>
    <r>
      <t xml:space="preserve">Dane do przelewu: </t>
    </r>
    <r>
      <rPr>
        <b/>
        <sz val="12"/>
        <color theme="1"/>
        <rFont val="Calibri"/>
        <family val="2"/>
        <charset val="238"/>
        <scheme val="minor"/>
      </rPr>
      <t xml:space="preserve">86 1020 1042 0000 8502 0413 4482 Powszechna Kasa Oszczędności Bank Polski SA,  odbiorca: J.W. Construction Holding S.A. </t>
    </r>
  </si>
  <si>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rFont val="Calibri"/>
        <family val="2"/>
        <charset val="238"/>
        <scheme val="minor"/>
      </rPr>
      <t xml:space="preserve">Jeżeli współlokator nie zostanie wskazany, recepcja hotelu nie dokona rezerwacji. </t>
    </r>
    <r>
      <rPr>
        <u/>
        <sz val="11"/>
        <rFont val="Calibri"/>
        <family val="2"/>
        <charset val="238"/>
        <scheme val="minor"/>
      </rPr>
      <t>Prosimy o przemyślane decyzje, które nie będą podlegały zmianom.</t>
    </r>
  </si>
  <si>
    <t>26/27.08.2022</t>
  </si>
  <si>
    <t>27/28.08.2022</t>
  </si>
  <si>
    <t>kolacja (83 zł)</t>
  </si>
  <si>
    <r>
      <rPr>
        <b/>
        <sz val="12"/>
        <color rgb="FFFF0000"/>
        <rFont val="Calibri"/>
        <family val="2"/>
        <charset val="238"/>
        <scheme val="minor"/>
      </rPr>
      <t xml:space="preserve">Obliczoną na zielonym polu kwotę należy wpłacić z góry do dnia 15-07-2022  </t>
    </r>
    <r>
      <rPr>
        <sz val="12"/>
        <color theme="1"/>
        <rFont val="Calibri"/>
        <family val="2"/>
        <charset val="238"/>
        <scheme val="minor"/>
      </rPr>
      <t xml:space="preserve">, </t>
    </r>
    <r>
      <rPr>
        <u/>
        <sz val="12"/>
        <color theme="1"/>
        <rFont val="Calibri"/>
        <family val="2"/>
        <charset val="238"/>
        <scheme val="minor"/>
      </rPr>
      <t>opłata za usługi jest bezzwrotna</t>
    </r>
  </si>
  <si>
    <t>Formularz zamówienia noclegów i wyżywienia w trakcie: SZKOŁA LETNIA w terminie 26-28.08.2022</t>
  </si>
  <si>
    <t>Tytuł przelewu: SZKOŁA LETNIA + imię i nazwisko uczestnika</t>
  </si>
  <si>
    <r>
      <t xml:space="preserve">Wypełniony formularz prosimy przesłać na adres: </t>
    </r>
    <r>
      <rPr>
        <sz val="12"/>
        <color rgb="FF0070C0"/>
        <rFont val="Calibri"/>
        <family val="2"/>
        <charset val="238"/>
        <scheme val="minor"/>
      </rPr>
      <t>zegrze@hotel500.com.pl</t>
    </r>
    <r>
      <rPr>
        <sz val="12"/>
        <color theme="4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oraz</t>
    </r>
    <r>
      <rPr>
        <sz val="12"/>
        <color theme="4"/>
        <rFont val="Calibri"/>
        <family val="2"/>
        <charset val="238"/>
        <scheme val="minor"/>
      </rPr>
      <t xml:space="preserve">  </t>
    </r>
    <r>
      <rPr>
        <sz val="12"/>
        <rFont val="Calibri"/>
        <family val="2"/>
        <charset val="238"/>
        <scheme val="minor"/>
      </rPr>
      <t xml:space="preserve">do wiadomości </t>
    </r>
    <r>
      <rPr>
        <sz val="12"/>
        <color rgb="FF0070C0"/>
        <rFont val="Calibri"/>
        <family val="2"/>
        <charset val="238"/>
        <scheme val="minor"/>
      </rPr>
      <t>dominika.rosak@lps.pl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najpóźniej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do dnia 15-07-2022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</si>
  <si>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X</t>
  </si>
  <si>
    <t xml:space="preserve">Możliwość zamówienia posiłków jest wyłącznie przez formularz zgłoszeniowy razem z noclegiem. </t>
  </si>
  <si>
    <r>
      <t xml:space="preserve">WYŻYWIENIE - WAŻNE! </t>
    </r>
    <r>
      <rPr>
        <sz val="12"/>
        <color theme="1"/>
        <rFont val="Calibri"/>
        <family val="2"/>
        <charset val="238"/>
        <scheme val="minor"/>
      </rPr>
      <t xml:space="preserve">Proszę o przemyślane zaznaczanie wszystkich możliwych posiłków do wykupienia. </t>
    </r>
    <r>
      <rPr>
        <b/>
        <sz val="12"/>
        <color theme="1"/>
        <rFont val="Calibri"/>
        <family val="2"/>
        <charset val="238"/>
        <scheme val="minor"/>
      </rPr>
      <t>Nie będzie możliwości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domówienia</t>
    </r>
  </si>
  <si>
    <t>obiadów/kolacji po wysłaniu wypełnionego formularza na miejscu lub na kilka dni przed pobytem (czy to grupowo, czy indywidualnie).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</si>
</sst>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2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2"/>
      <color theme="4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2" borderId="4" xfId="0" applyFill="1" applyBorder="1"/>
    <xf numFmtId="0" fontId="0" fillId="0" borderId="4" xfId="0" applyBorder="1"/>
    <xf numFmtId="8" fontId="0" fillId="2" borderId="4" xfId="0" applyNumberFormat="1" applyFill="1" applyBorder="1"/>
    <xf numFmtId="0" fontId="8" fillId="0" borderId="0" xfId="0" applyFont="1"/>
    <xf numFmtId="0" fontId="9" fillId="0" borderId="4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3" borderId="4" xfId="0" applyFont="1" applyFill="1" applyBorder="1"/>
    <xf numFmtId="8" fontId="0" fillId="0" borderId="0" xfId="0" applyNumberFormat="1"/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12" fillId="0" borderId="0" xfId="0" applyNumberFormat="1" applyFont="1"/>
    <xf numFmtId="0" fontId="12" fillId="5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13" fillId="0" borderId="4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4" xfId="0" applyFill="1" applyBorder="1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/>
    <xf numFmtId="0" fontId="0" fillId="4" borderId="4" xfId="0" applyFill="1" applyBorder="1"/>
    <xf numFmtId="0" fontId="0" fillId="0" borderId="6" xfId="0" applyBorder="1" applyAlignment="1"/>
    <xf numFmtId="0" fontId="0" fillId="0" borderId="0" xfId="0" applyBorder="1" applyAlignment="1"/>
    <xf numFmtId="0" fontId="0" fillId="0" borderId="0" xfId="0" applyFill="1" applyBorder="1" applyAlignment="1">
      <alignment vertical="center"/>
    </xf>
    <xf numFmtId="0" fontId="17" fillId="0" borderId="0" xfId="0" applyFo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14" fontId="4" fillId="3" borderId="4" xfId="0" applyNumberFormat="1" applyFont="1" applyFill="1" applyBorder="1"/>
    <xf numFmtId="0" fontId="4" fillId="3" borderId="4" xfId="0" applyFont="1" applyFill="1" applyBorder="1"/>
    <xf numFmtId="0" fontId="0" fillId="0" borderId="0" xfId="0" applyFill="1" applyBorder="1" applyAlignment="1"/>
    <xf numFmtId="0" fontId="13" fillId="0" borderId="9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2" fillId="0" borderId="4" xfId="0" applyFont="1" applyBorder="1"/>
    <xf numFmtId="0" fontId="0" fillId="0" borderId="4" xfId="0" applyFill="1" applyBorder="1" applyAlignment="1">
      <alignment horizontal="center"/>
    </xf>
    <xf numFmtId="0" fontId="25" fillId="0" borderId="10" xfId="0" applyFont="1" applyFill="1" applyBorder="1"/>
    <xf numFmtId="0" fontId="1" fillId="0" borderId="4" xfId="0" applyFont="1" applyBorder="1"/>
    <xf numFmtId="0" fontId="16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0" fillId="2" borderId="1" xfId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8" fontId="12" fillId="5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7" borderId="0" xfId="0" applyFont="1" applyFill="1"/>
    <xf numFmtId="0" fontId="0" fillId="7" borderId="0" xfId="0" applyFill="1"/>
    <xf numFmtId="0" fontId="18" fillId="7" borderId="0" xfId="0" applyFont="1" applyFill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3"/>
  <sheetViews>
    <sheetView tabSelected="1" topLeftCell="A16" zoomScale="85" zoomScaleNormal="85" workbookViewId="0">
      <selection activeCell="A47" sqref="A47"/>
    </sheetView>
  </sheetViews>
  <sheetFormatPr defaultColWidth="8.75" defaultRowHeight="15.75" x14ac:dyDescent="0.25"/>
  <cols>
    <col min="1" max="1" width="44" customWidth="1"/>
    <col min="2" max="2" width="12.75" customWidth="1"/>
    <col min="3" max="3" width="13.125" customWidth="1"/>
    <col min="4" max="4" width="10.625" customWidth="1"/>
    <col min="5" max="5" width="11.75" customWidth="1"/>
    <col min="6" max="6" width="13.75" customWidth="1"/>
    <col min="7" max="7" width="13.25" customWidth="1"/>
    <col min="16" max="16" width="11.5" customWidth="1"/>
    <col min="17" max="17" width="10.625" customWidth="1"/>
  </cols>
  <sheetData>
    <row r="2" spans="1:17" ht="21" x14ac:dyDescent="0.35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7" x14ac:dyDescent="0.25">
      <c r="A3" s="48" t="s">
        <v>0</v>
      </c>
    </row>
    <row r="5" spans="1:17" ht="19.5" customHeight="1" x14ac:dyDescent="0.25">
      <c r="A5" s="1" t="s">
        <v>1</v>
      </c>
      <c r="B5" s="57"/>
      <c r="C5" s="58"/>
      <c r="D5" s="58"/>
      <c r="E5" s="59"/>
      <c r="F5" s="2" t="s">
        <v>2</v>
      </c>
      <c r="G5" s="51"/>
      <c r="H5" s="51"/>
      <c r="I5" s="51"/>
      <c r="J5" s="51"/>
      <c r="K5" s="51"/>
      <c r="L5" s="51"/>
      <c r="M5" s="51"/>
    </row>
    <row r="6" spans="1:17" ht="19.5" customHeight="1" x14ac:dyDescent="0.25">
      <c r="A6" s="1" t="s">
        <v>3</v>
      </c>
      <c r="B6" s="57"/>
      <c r="C6" s="58"/>
      <c r="D6" s="58"/>
      <c r="E6" s="59"/>
      <c r="F6" s="2" t="s">
        <v>4</v>
      </c>
      <c r="G6" s="67"/>
      <c r="H6" s="58"/>
      <c r="I6" s="58"/>
      <c r="J6" s="58"/>
      <c r="K6" s="58"/>
      <c r="L6" s="58"/>
      <c r="M6" s="59"/>
    </row>
    <row r="7" spans="1:17" ht="19.5" customHeight="1" x14ac:dyDescent="0.25">
      <c r="A7" s="2" t="s">
        <v>18</v>
      </c>
      <c r="B7" s="16" t="s">
        <v>20</v>
      </c>
      <c r="C7" s="51"/>
      <c r="D7" s="51"/>
      <c r="E7" s="43" t="s">
        <v>29</v>
      </c>
      <c r="F7" s="17"/>
      <c r="G7" s="18" t="s">
        <v>21</v>
      </c>
      <c r="H7" s="57"/>
      <c r="I7" s="58"/>
      <c r="J7" s="58"/>
      <c r="K7" s="58"/>
      <c r="L7" s="58"/>
      <c r="M7" s="59"/>
    </row>
    <row r="8" spans="1:17" ht="19.5" customHeight="1" x14ac:dyDescent="0.25">
      <c r="A8" s="2" t="s">
        <v>24</v>
      </c>
      <c r="B8" s="16" t="s">
        <v>22</v>
      </c>
      <c r="C8" s="15"/>
      <c r="D8" s="16" t="s">
        <v>23</v>
      </c>
      <c r="E8" s="15"/>
      <c r="F8" s="19"/>
      <c r="G8" s="42"/>
      <c r="H8" s="26"/>
      <c r="I8" s="26"/>
      <c r="J8" s="26"/>
      <c r="K8" s="26"/>
      <c r="L8" s="26"/>
      <c r="M8" s="23"/>
    </row>
    <row r="9" spans="1:17" ht="36" customHeight="1" x14ac:dyDescent="0.25">
      <c r="A9" s="64" t="s">
        <v>28</v>
      </c>
      <c r="B9" s="20" t="s">
        <v>25</v>
      </c>
      <c r="C9" s="60"/>
      <c r="D9" s="61"/>
      <c r="E9" s="62"/>
      <c r="F9" s="20" t="s">
        <v>30</v>
      </c>
      <c r="G9" s="63"/>
      <c r="H9" s="63"/>
      <c r="I9" s="63"/>
      <c r="J9" s="63"/>
      <c r="K9" s="63"/>
      <c r="L9" s="63"/>
      <c r="M9" s="63"/>
      <c r="N9" s="41"/>
      <c r="O9" s="27"/>
      <c r="P9" s="27"/>
      <c r="Q9" s="27"/>
    </row>
    <row r="10" spans="1:17" ht="42" customHeight="1" x14ac:dyDescent="0.25">
      <c r="A10" s="64"/>
      <c r="B10" s="20" t="s">
        <v>20</v>
      </c>
      <c r="C10" s="60"/>
      <c r="D10" s="61"/>
      <c r="E10" s="62"/>
      <c r="F10" s="24" t="s">
        <v>19</v>
      </c>
      <c r="G10" s="21"/>
      <c r="H10" s="22"/>
      <c r="I10" s="65" t="s">
        <v>21</v>
      </c>
      <c r="J10" s="65"/>
      <c r="K10" s="60"/>
      <c r="L10" s="61"/>
      <c r="M10" s="62"/>
      <c r="N10" s="25"/>
      <c r="O10" s="27"/>
      <c r="P10" s="27"/>
      <c r="Q10" s="27"/>
    </row>
    <row r="11" spans="1:17" ht="27.75" customHeight="1" x14ac:dyDescent="0.25">
      <c r="A11" s="2" t="s">
        <v>5</v>
      </c>
      <c r="B11" s="57"/>
      <c r="C11" s="58"/>
      <c r="D11" s="58"/>
      <c r="E11" s="58"/>
      <c r="F11" s="59"/>
      <c r="G11" s="70" t="s">
        <v>6</v>
      </c>
      <c r="H11" s="71"/>
      <c r="I11" s="58"/>
      <c r="J11" s="58"/>
      <c r="K11" s="58"/>
      <c r="L11" s="58"/>
      <c r="M11" s="74"/>
    </row>
    <row r="12" spans="1:17" ht="18.75" x14ac:dyDescent="0.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7" ht="57.75" customHeight="1" x14ac:dyDescent="0.25">
      <c r="A13" s="11" t="s">
        <v>12</v>
      </c>
      <c r="B13" s="68" t="s">
        <v>14</v>
      </c>
      <c r="C13" s="68"/>
      <c r="D13" s="68"/>
      <c r="E13" s="68"/>
      <c r="F13" s="68"/>
    </row>
    <row r="14" spans="1:17" ht="15" customHeight="1" x14ac:dyDescent="0.25">
      <c r="A14" s="9" t="s">
        <v>7</v>
      </c>
      <c r="B14" s="40" t="s">
        <v>40</v>
      </c>
      <c r="C14" s="40" t="s">
        <v>41</v>
      </c>
      <c r="D14" s="40" t="s">
        <v>13</v>
      </c>
      <c r="E14" s="46"/>
    </row>
    <row r="15" spans="1:17" ht="15" customHeight="1" x14ac:dyDescent="0.25">
      <c r="A15" s="4" t="s">
        <v>31</v>
      </c>
      <c r="B15" s="3"/>
      <c r="C15" s="3"/>
      <c r="D15" s="5">
        <f>SUM((B15*1*255)+(C15*1*255))</f>
        <v>0</v>
      </c>
      <c r="E15" s="10"/>
    </row>
    <row r="16" spans="1:17" ht="15" customHeight="1" x14ac:dyDescent="0.25">
      <c r="A16" s="4" t="s">
        <v>32</v>
      </c>
      <c r="B16" s="3"/>
      <c r="C16" s="3"/>
      <c r="D16" s="5">
        <f>SUM((B16*1*147.5)+(C16*1*147.5))</f>
        <v>0</v>
      </c>
      <c r="E16" s="29" t="s">
        <v>34</v>
      </c>
      <c r="F16" s="30"/>
      <c r="G16" s="30"/>
      <c r="H16" s="31"/>
      <c r="I16" s="31"/>
      <c r="J16" s="31"/>
      <c r="K16" s="31"/>
    </row>
    <row r="17" spans="1:10" ht="15" customHeight="1" x14ac:dyDescent="0.3">
      <c r="C17" s="12" t="s">
        <v>16</v>
      </c>
      <c r="D17" s="13">
        <f>SUM(D15:D16)</f>
        <v>0</v>
      </c>
    </row>
    <row r="18" spans="1:10" ht="15" customHeight="1" x14ac:dyDescent="0.3">
      <c r="A18" t="s">
        <v>33</v>
      </c>
      <c r="E18" s="12"/>
      <c r="F18" s="13"/>
    </row>
    <row r="19" spans="1:10" ht="15" customHeight="1" x14ac:dyDescent="0.3">
      <c r="A19" s="28" t="s">
        <v>26</v>
      </c>
      <c r="B19" s="51"/>
      <c r="C19" s="51"/>
      <c r="D19" s="51"/>
      <c r="E19" s="51"/>
      <c r="F19" s="13"/>
    </row>
    <row r="20" spans="1:10" ht="15" customHeight="1" x14ac:dyDescent="0.25">
      <c r="A20" s="72" t="s">
        <v>39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43.5" customHeight="1" x14ac:dyDescent="0.25">
      <c r="A21" s="11" t="s">
        <v>12</v>
      </c>
      <c r="B21" s="68" t="s">
        <v>15</v>
      </c>
      <c r="C21" s="68"/>
      <c r="D21" s="68"/>
      <c r="E21" s="68"/>
      <c r="F21" s="68"/>
      <c r="G21" s="68"/>
    </row>
    <row r="22" spans="1:10" ht="15" customHeight="1" x14ac:dyDescent="0.25">
      <c r="A22" s="9" t="s">
        <v>8</v>
      </c>
      <c r="B22" s="39">
        <v>44799</v>
      </c>
      <c r="C22" s="39">
        <v>44800</v>
      </c>
      <c r="D22" s="39">
        <v>44801</v>
      </c>
      <c r="E22" s="40" t="s">
        <v>13</v>
      </c>
    </row>
    <row r="23" spans="1:10" ht="15" customHeight="1" x14ac:dyDescent="0.25">
      <c r="A23" s="44" t="s">
        <v>35</v>
      </c>
      <c r="B23" s="3"/>
      <c r="C23" s="3"/>
      <c r="D23" s="3"/>
      <c r="E23" s="5">
        <f>SUM((B23*1*73)+(C23*1*73)+(D23*1*73))</f>
        <v>0</v>
      </c>
    </row>
    <row r="24" spans="1:10" ht="15" customHeight="1" x14ac:dyDescent="0.25">
      <c r="A24" s="47" t="s">
        <v>42</v>
      </c>
      <c r="B24" s="3"/>
      <c r="C24" s="3"/>
      <c r="D24" s="45" t="s">
        <v>47</v>
      </c>
      <c r="E24" s="5">
        <f>SUM((B24*1*83)+(C24*1*83))</f>
        <v>0</v>
      </c>
    </row>
    <row r="25" spans="1:10" ht="15" customHeight="1" x14ac:dyDescent="0.3">
      <c r="D25" s="12" t="s">
        <v>16</v>
      </c>
      <c r="E25" s="13">
        <f>SUM(E23:E24)</f>
        <v>0</v>
      </c>
    </row>
    <row r="26" spans="1:10" ht="15" customHeight="1" x14ac:dyDescent="0.25"/>
    <row r="27" spans="1:10" ht="37.5" customHeight="1" x14ac:dyDescent="0.25">
      <c r="A27" s="14" t="s">
        <v>17</v>
      </c>
      <c r="B27" s="69">
        <f>SUM(D17,E25)</f>
        <v>0</v>
      </c>
      <c r="C27" s="69"/>
      <c r="D27" s="69"/>
      <c r="E27" s="69"/>
      <c r="F27" s="69"/>
      <c r="G27" s="69"/>
    </row>
    <row r="28" spans="1:10" ht="15" customHeight="1" x14ac:dyDescent="0.25"/>
    <row r="29" spans="1:10" ht="15" customHeight="1" x14ac:dyDescent="0.25"/>
    <row r="30" spans="1:10" ht="15" customHeight="1" x14ac:dyDescent="0.25">
      <c r="A30" s="52" t="s">
        <v>27</v>
      </c>
      <c r="B30" s="53"/>
      <c r="C30" s="53"/>
      <c r="D30" s="33"/>
      <c r="E30" s="6"/>
    </row>
    <row r="31" spans="1:10" ht="15" customHeight="1" x14ac:dyDescent="0.25">
      <c r="A31" s="7" t="s">
        <v>9</v>
      </c>
      <c r="B31" s="49"/>
      <c r="C31" s="50"/>
      <c r="D31" s="34"/>
      <c r="E31" s="6"/>
    </row>
    <row r="32" spans="1:10" ht="15" customHeight="1" x14ac:dyDescent="0.25">
      <c r="A32" s="7" t="s">
        <v>10</v>
      </c>
      <c r="B32" s="49"/>
      <c r="C32" s="50"/>
      <c r="D32" s="34"/>
      <c r="E32" s="6"/>
    </row>
    <row r="33" spans="1:8" ht="15" customHeight="1" x14ac:dyDescent="0.25">
      <c r="A33" s="54" t="s">
        <v>36</v>
      </c>
      <c r="B33" s="55"/>
      <c r="C33" s="56"/>
      <c r="D33" s="34"/>
      <c r="E33" s="6"/>
    </row>
    <row r="35" spans="1:8" ht="26.25" x14ac:dyDescent="0.4">
      <c r="A35" s="32" t="s">
        <v>11</v>
      </c>
    </row>
    <row r="36" spans="1:8" x14ac:dyDescent="0.25">
      <c r="A36" s="35" t="s">
        <v>46</v>
      </c>
    </row>
    <row r="37" spans="1:8" x14ac:dyDescent="0.25">
      <c r="A37" s="38" t="s">
        <v>37</v>
      </c>
    </row>
    <row r="38" spans="1:8" x14ac:dyDescent="0.25">
      <c r="A38" s="36" t="s">
        <v>43</v>
      </c>
      <c r="B38" s="8"/>
      <c r="C38" s="8"/>
      <c r="D38" s="8"/>
      <c r="E38" s="8"/>
      <c r="F38" s="8"/>
      <c r="G38" s="8"/>
      <c r="H38" s="8"/>
    </row>
    <row r="39" spans="1:8" x14ac:dyDescent="0.25">
      <c r="A39" s="8" t="s">
        <v>38</v>
      </c>
      <c r="B39" s="8"/>
      <c r="C39" s="8"/>
      <c r="D39" s="8"/>
      <c r="E39" s="8"/>
      <c r="F39" s="8"/>
      <c r="G39" s="8"/>
      <c r="H39" s="8"/>
    </row>
    <row r="40" spans="1:8" x14ac:dyDescent="0.25">
      <c r="A40" s="37" t="s">
        <v>45</v>
      </c>
      <c r="B40" s="8"/>
      <c r="C40" s="8"/>
      <c r="D40" s="8"/>
      <c r="E40" s="8"/>
      <c r="F40" s="8"/>
      <c r="G40" s="8"/>
      <c r="H40" s="8"/>
    </row>
    <row r="41" spans="1:8" x14ac:dyDescent="0.25">
      <c r="A41" s="77" t="s">
        <v>49</v>
      </c>
      <c r="B41" s="77"/>
      <c r="C41" s="77"/>
      <c r="D41" s="77"/>
      <c r="E41" s="77"/>
      <c r="F41" s="77"/>
      <c r="G41" s="76"/>
    </row>
    <row r="42" spans="1:8" x14ac:dyDescent="0.25">
      <c r="A42" s="75" t="s">
        <v>50</v>
      </c>
      <c r="B42" s="76"/>
      <c r="C42" s="76"/>
      <c r="D42" s="76"/>
      <c r="E42" s="76"/>
      <c r="F42" s="76"/>
      <c r="G42" s="76"/>
    </row>
    <row r="43" spans="1:8" x14ac:dyDescent="0.25">
      <c r="A43" s="76" t="s">
        <v>48</v>
      </c>
      <c r="B43" s="76"/>
      <c r="C43" s="76"/>
      <c r="D43" s="76"/>
      <c r="E43" s="76"/>
      <c r="F43" s="76"/>
      <c r="G43" s="76"/>
    </row>
  </sheetData>
  <mergeCells count="26">
    <mergeCell ref="B13:F13"/>
    <mergeCell ref="B21:G21"/>
    <mergeCell ref="B27:G27"/>
    <mergeCell ref="B11:F11"/>
    <mergeCell ref="G11:H11"/>
    <mergeCell ref="A20:J20"/>
    <mergeCell ref="A12:M12"/>
    <mergeCell ref="I11:M11"/>
    <mergeCell ref="A2:M2"/>
    <mergeCell ref="B5:E5"/>
    <mergeCell ref="G5:M5"/>
    <mergeCell ref="B6:E6"/>
    <mergeCell ref="G6:M6"/>
    <mergeCell ref="C7:D7"/>
    <mergeCell ref="H7:M7"/>
    <mergeCell ref="C9:E9"/>
    <mergeCell ref="G9:M9"/>
    <mergeCell ref="A9:A10"/>
    <mergeCell ref="I10:J10"/>
    <mergeCell ref="K10:M10"/>
    <mergeCell ref="C10:E10"/>
    <mergeCell ref="B31:C31"/>
    <mergeCell ref="B32:C32"/>
    <mergeCell ref="B19:E19"/>
    <mergeCell ref="A30:C30"/>
    <mergeCell ref="A33:C33"/>
  </mergeCells>
  <phoneticPr fontId="14" type="noConversion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Scattergood</dc:creator>
  <cp:lastModifiedBy>Marta Mięgoć</cp:lastModifiedBy>
  <cp:lastPrinted>2022-05-19T08:01:14Z</cp:lastPrinted>
  <dcterms:created xsi:type="dcterms:W3CDTF">2018-06-13T11:04:36Z</dcterms:created>
  <dcterms:modified xsi:type="dcterms:W3CDTF">2022-05-19T08:05:29Z</dcterms:modified>
</cp:coreProperties>
</file>